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tamsindrury/Desktop/NLPG 21 NEW/"/>
    </mc:Choice>
  </mc:AlternateContent>
  <xr:revisionPtr revIDLastSave="0" documentId="13_ncr:1_{20500918-CBB4-CF4B-9805-33490ACF081C}" xr6:coauthVersionLast="36" xr6:coauthVersionMax="36" xr10:uidLastSave="{00000000-0000-0000-0000-000000000000}"/>
  <bookViews>
    <workbookView xWindow="1140" yWindow="460" windowWidth="24280" windowHeight="14980" activeTab="2" xr2:uid="{26FEC8E9-8FC0-A344-BBDC-BD847739B080}"/>
  </bookViews>
  <sheets>
    <sheet name="NLPG" sheetId="3" r:id="rId1"/>
    <sheet name="Outcomes + Elements" sheetId="2" r:id="rId2"/>
    <sheet name="IPs + pillars" sheetId="1"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3" l="1"/>
  <c r="E74" i="3" s="1"/>
  <c r="E38" i="3" l="1"/>
  <c r="E13" i="3"/>
  <c r="D40" i="2"/>
  <c r="D29" i="2"/>
  <c r="D14" i="2"/>
  <c r="E31" i="3" l="1"/>
  <c r="E24" i="3"/>
  <c r="E71" i="3"/>
  <c r="E69" i="3"/>
  <c r="E66" i="3"/>
  <c r="E56" i="3"/>
  <c r="E52" i="3"/>
  <c r="E50" i="3"/>
  <c r="E47" i="3"/>
  <c r="E44" i="3"/>
  <c r="E42" i="3"/>
  <c r="E9" i="3"/>
  <c r="E11" i="3"/>
  <c r="E4" i="3"/>
  <c r="E5" i="3"/>
  <c r="E6" i="3"/>
  <c r="E7" i="3"/>
  <c r="E3" i="3"/>
  <c r="F74" i="3" l="1"/>
</calcChain>
</file>

<file path=xl/sharedStrings.xml><?xml version="1.0" encoding="utf-8"?>
<sst xmlns="http://schemas.openxmlformats.org/spreadsheetml/2006/main" count="194" uniqueCount="114">
  <si>
    <t>Communities</t>
  </si>
  <si>
    <t>Tell us who you want to reach with this project, how you have identified them, and how they have been involved in the planning and/or creative process</t>
  </si>
  <si>
    <t>Tell us about the steps will you take to make sure your project is open and accessible to people within the communities you plan to work with</t>
  </si>
  <si>
    <t>Workforce</t>
  </si>
  <si>
    <t>If you’re engaging a team of people to work on your project:</t>
  </si>
  <si>
    <t>How you will ensure they reflect the communities you wish to reach</t>
  </si>
  <si>
    <t>How you will ensure access to opportunities are open and accessible</t>
  </si>
  <si>
    <t>Creative Case</t>
  </si>
  <si>
    <t>Tell us how your project addresses the Creative Case for Diversity</t>
  </si>
  <si>
    <t>Environmental Responsibility</t>
  </si>
  <si>
    <t>Using Data</t>
  </si>
  <si>
    <t>Has your project been informed by your own or other environmental data? If so tell us about this here:</t>
  </si>
  <si>
    <t>Plan, Action and Change</t>
  </si>
  <si>
    <t>If you plan to measure the environmental impact of your project, tell us about the data you will collect and how it will be used:</t>
  </si>
  <si>
    <t>Advocacy, Education and Influence</t>
  </si>
  <si>
    <t>If you plan to develop your/your organisation's skills and knowledge on environmental responsibility, tell us about it here:</t>
  </si>
  <si>
    <t>Ambition &amp; Quality</t>
  </si>
  <si>
    <t>Understanding What Others Think</t>
  </si>
  <si>
    <t>If you are taking steps to understand what people (peers and/or the public) think about your work and how you make it, tell us about it here:</t>
  </si>
  <si>
    <t>Developing Your Work</t>
  </si>
  <si>
    <t>If this project aims to develop your skills (and those you work with) and contribute to your longer-term ambitions for strengthening the quality of your work, tell us about it here:</t>
  </si>
  <si>
    <t>Measuring Your Progress</t>
  </si>
  <si>
    <t>If you are setting out what good looks like for your project and know how you’ll track how well you’re doing and how well it’s been received, tell us about it here:</t>
  </si>
  <si>
    <t>The way you work</t>
  </si>
  <si>
    <t>If you are testing your organisation’s model or your individual practice to ensure you can account for change, or adjust when things do not go as planned, tell us about it here:</t>
  </si>
  <si>
    <t>Developing People</t>
  </si>
  <si>
    <t>If you plan to develop you/your organisation’s skills and knowledge, tell us about it here:</t>
  </si>
  <si>
    <t>Technology and Data</t>
  </si>
  <si>
    <t>If you are using technology and/or data and evidence to deliver and develop your project and assess its impact, tell us about it here:</t>
  </si>
  <si>
    <t>Inclusivity and Relevance</t>
  </si>
  <si>
    <t>Dynamism</t>
  </si>
  <si>
    <t>Summary</t>
  </si>
  <si>
    <t>Expenditure</t>
  </si>
  <si>
    <t>Aud figs justification</t>
  </si>
  <si>
    <t>Match income</t>
  </si>
  <si>
    <t>Risk Mitigation</t>
  </si>
  <si>
    <t>old engagement sections</t>
  </si>
  <si>
    <t>old evaluation (internal)</t>
  </si>
  <si>
    <t>old evaluation (external)</t>
  </si>
  <si>
    <t>org dev</t>
  </si>
  <si>
    <t>old quality 3 + ?1</t>
  </si>
  <si>
    <t xml:space="preserve">Creative People - </t>
  </si>
  <si>
    <t>Cultural Communities -</t>
  </si>
  <si>
    <t>not professional artists?</t>
  </si>
  <si>
    <t>place based only</t>
  </si>
  <si>
    <t>Outcome</t>
  </si>
  <si>
    <t>Investment Principle</t>
  </si>
  <si>
    <t>Creative People </t>
  </si>
  <si>
    <t>Everyone can develop and express creativity throughout their life. </t>
  </si>
  <si>
    <t>Everyone can be creative, and each of us has the potential to develop our creativity further. Taking part in creative acts such as singing, photography or writing delights and fulfils us, and helps us to think, experiment, and better understand the world. The public has told us how much they value opportunities for children to take part in creative activities and that they want to see us do more to widen and improve these opportunities. </t>
  </si>
  <si>
    <t>Over the next three years, we will be looking to support high-quality applications that address at least one of these key elements of Creative People: </t>
  </si>
  <si>
    <t>Supporting people at all stages of their lives to design, develop and increase their participation in high-quality creative activities </t>
  </si>
  <si>
    <t>Promoting creative opportunities in the local community to people at all stages of their lives </t>
  </si>
  <si>
    <t>Providing high-quality early years activities that reach families from a wider range of backgrounds </t>
  </si>
  <si>
    <t>Widening and improving opportunities for children and young people to take part in creative activities inside schools </t>
  </si>
  <si>
    <t>Widening and improving opportunities for children and young people to take part in creative activities outside schools </t>
  </si>
  <si>
    <t>Improving teaching for creativity in schools </t>
  </si>
  <si>
    <t>Supporting children and young people to develop their creative skills and potential </t>
  </si>
  <si>
    <t>Developing and improving pathways towards careers in the creative industries </t>
  </si>
  <si>
    <t>Cultural Communities </t>
  </si>
  <si>
    <t>Villages, towns and cities thrive through a collaborative approach to culture. </t>
  </si>
  <si>
    <t>Culture and the experiences it offers can have a deep and lasting effect on places and the people who live in them. Investment in cultural activities and in creative and cultural practitioners, arts organisations, museums and libraries helps improve lives, regenerate neighbourhoods, support local economies, attract visitors and bring people together. But this can only work if there is a shared commitment to removing the geographic, economic and social barriers that currently prevent many people from taking part in publicly-funded cultural activity. </t>
  </si>
  <si>
    <t>Over the next three years, we will be looking to support high-quality applications that address at least one of these key elements of Cultural Communities </t>
  </si>
  <si>
    <t>Improving access to a full range of cultural opportunities wherever people live </t>
  </si>
  <si>
    <t>Working with communities to better understand and respond to their needs and interests, resulting in increased cultural engagement and the wide range of social benefits it brings </t>
  </si>
  <si>
    <t>Working collaboratively through place-based partnerships to: </t>
  </si>
  <si>
    <t>Support and involve communities in high-quality culture </t>
  </si>
  <si>
    <t>Improve creative and cultural education for children and young people </t>
  </si>
  <si>
    <t>Improve health and wellbeing through creative and cultural activity </t>
  </si>
  <si>
    <t>Build skills and capacity in the cultural sector and grow its economic impact </t>
  </si>
  <si>
    <t>Connecting people and places, including diaspora communities, nationally and internationally</t>
  </si>
  <si>
    <t>A Creative and Cultural Country </t>
  </si>
  <si>
    <t>England’s cultural sector is innovative, collaborative and international. </t>
  </si>
  <si>
    <t>Over the next three years, we will be looking to support high-quality applications that address at least one of these key elements of A Creative and Cultural Country: </t>
  </si>
  <si>
    <t>Supporting new types of creative practice, new forms of cultural content and new ways of reaching new and existing audiences and participants </t>
  </si>
  <si>
    <t>Collaborating with other cultural organisations and/or with the commercial creative industries and/or with further and higher education, especially with a view to supporting innovation, research and development, new skills and the use of new technologies </t>
  </si>
  <si>
    <t>Strengthening the international connections of cultural organisations and creative and cultural practitioners, including co-production and touring </t>
  </si>
  <si>
    <t>Bringing world-class culture to audiences in England </t>
  </si>
  <si>
    <t>Giving more opportunities to people to start a professional career in the creative industries, especially those who are currently under-represented </t>
  </si>
  <si>
    <t>Element</t>
  </si>
  <si>
    <t>The cultural sector will only ever be as strong as the talent on which it is built. Its future success depends on being able to draw on a talent pool that reflects society as a whole and and in the culture it creates and shares  is much wider and deeper than it is now. To achieve the first two Outcomes, we need a professional cultural sector that generates new ideas, works easily and effectively with others, and is adept at developing talent from every community. It should aspire to be world-leading – in the way it makes art, in the imagination and expertise with which it makes exciting use of collections and develops libraries, </t>
  </si>
  <si>
    <t>Ensuring people have opportunities to sustain their careers and fulfil their potential in the creative industries, especially those who are currently under- represented </t>
  </si>
  <si>
    <t xml:space="preserve"> org dev  - not really for use of technology within the artistic project</t>
  </si>
  <si>
    <t>not really artistic content</t>
  </si>
  <si>
    <t>put aims + objectives here AS WELL AS elswhere</t>
  </si>
  <si>
    <t>? More quality Innovation ? Artist development - Sell old quality 2 through this</t>
  </si>
  <si>
    <t>Pillar/Core Feature</t>
  </si>
  <si>
    <t>Project detail: - what your project is
- what will happen
- who it is aimed at; and
- how your project is developing + delivering excellence</t>
  </si>
  <si>
    <t>Everyone can develop + express creativity throughout their life</t>
  </si>
  <si>
    <t xml:space="preserve">Villages, towns + cities thrive through a collaborative approach to culture </t>
  </si>
  <si>
    <t xml:space="preserve">A Creative + Cultural Country - </t>
  </si>
  <si>
    <t>England’s cultural sector is innovative, collaborative + international </t>
  </si>
  <si>
    <t>Supporting new types of creative practice, new forms of cultural content + new ways of reaching new + existing audiences + participants </t>
  </si>
  <si>
    <t>Collaborating with other cultural organisations and/or with the commercial creative industries and/or with further + higher education, especially with a view to supporting innovation, research + development, new skills + the use of new technologies </t>
  </si>
  <si>
    <t>Strengthening the international connections of cultural organisations + creative + cultural practitioners, including co-production + touring </t>
  </si>
  <si>
    <t>Ensuring people have opportunities to sustain their careers + fulfil their potential in the creative industries, especially those who are currently under- represented </t>
  </si>
  <si>
    <t>Inclusivity + Relevance</t>
  </si>
  <si>
    <t>Tell us who you want to reach with this project, how you have identified them, + how they have been involved in the planning and/or creative process</t>
  </si>
  <si>
    <t>Tell us about the steps will you take to make sure your project is open + accessible to people within the communities you plan to work with</t>
  </si>
  <si>
    <t>How you will ensure access to opportunities are open + accessible</t>
  </si>
  <si>
    <t>Plan, Action + Change</t>
  </si>
  <si>
    <t>If you plan to measure the environmental impact of your project, tell us about the data you will collect + how it will be used:</t>
  </si>
  <si>
    <t>Advocacy, Education + Influence</t>
  </si>
  <si>
    <t>If you plan to develop your/your organisation's skills + knowledge on environmental responsibility, tell us about it here:</t>
  </si>
  <si>
    <t>If you are taking steps to understand what people (peers and/or the public) think about your work + how you make it, tell us about it here:</t>
  </si>
  <si>
    <t>If this project aims to develop your skills (and those you work with) + contribute to your longer-term ambitions for strengthening the quality of your work, tell us about it here:</t>
  </si>
  <si>
    <t>If you are setting out what good looks like for your project + know how you’ll track how well you’re doing + how well it’s been received, tell us about it here:</t>
  </si>
  <si>
    <t>If you plan to develop you/your organisation’s skills + knowledge, tell us about it here:</t>
  </si>
  <si>
    <t>Technology + Data</t>
  </si>
  <si>
    <t>If you are using technology and/or data + evidence to deliver + develop your project + assess its impact, tell us about it here:</t>
  </si>
  <si>
    <t>notes</t>
  </si>
  <si>
    <t>your answer</t>
  </si>
  <si>
    <t>chars used</t>
  </si>
  <si>
    <t>char allowance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</si>
</sst>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2"/>
      <color theme="1"/>
      <name val="Calibri"/>
      <family val="2"/>
      <scheme val="minor"/>
    </font>
    <font>
      <sz val="10"/>
      <color theme="1"/>
      <name val="Calibri"/>
      <family val="2"/>
      <scheme val="minor"/>
    </font>
    <font>
      <sz val="12"/>
      <color rgb="FFFF0000"/>
      <name val="Calibri"/>
      <family val="2"/>
      <scheme val="minor"/>
    </font>
    <font>
      <sz val="12"/>
      <color rgb="FF000000"/>
      <name val="Calibri"/>
      <family val="2"/>
      <scheme val="minor"/>
    </font>
    <font>
      <i/>
      <sz val="12"/>
      <color theme="1"/>
      <name val="Calibri"/>
      <family val="2"/>
      <scheme val="minor"/>
    </font>
    <font>
      <b/>
      <sz val="12"/>
      <name val="Calibri"/>
      <family val="2"/>
      <scheme val="minor"/>
    </font>
    <font>
      <sz val="12"/>
      <name val="Calibri"/>
      <family val="2"/>
      <scheme val="minor"/>
    </font>
    <font>
      <b/>
      <sz val="12"/>
      <color rgb="FFFF0000"/>
      <name val="Calibri"/>
      <family val="2"/>
      <scheme val="minor"/>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cellStyleXfs>
  <cellXfs count="33">
    <xf numFmtId="0" fontId="0" fillId="0" borderId="0" xfId="0"/>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3" fillId="0" borderId="0" xfId="0" applyFont="1" applyAlignment="1">
      <alignment horizontal="left" vertical="top"/>
    </xf>
    <xf numFmtId="0" fontId="0" fillId="2" borderId="0" xfId="0" applyFont="1" applyFill="1" applyAlignment="1">
      <alignment horizontal="left" vertical="top" wrapText="1"/>
    </xf>
    <xf numFmtId="0" fontId="0" fillId="2" borderId="0" xfId="0" applyFont="1" applyFill="1" applyAlignment="1">
      <alignment horizontal="left" vertical="top"/>
    </xf>
    <xf numFmtId="0" fontId="3" fillId="2" borderId="0" xfId="0" applyFont="1" applyFill="1" applyAlignment="1">
      <alignment horizontal="left" vertical="top"/>
    </xf>
    <xf numFmtId="0" fontId="4" fillId="0" borderId="0" xfId="0" applyFont="1" applyAlignment="1">
      <alignment horizontal="left" vertical="top" wrapText="1"/>
    </xf>
    <xf numFmtId="0" fontId="4" fillId="0" borderId="0" xfId="0" applyFont="1" applyAlignment="1">
      <alignment vertical="top"/>
    </xf>
    <xf numFmtId="0" fontId="1" fillId="0" borderId="0" xfId="0" applyFont="1" applyAlignment="1">
      <alignment horizontal="left" vertical="top"/>
    </xf>
    <xf numFmtId="0" fontId="0" fillId="0" borderId="0" xfId="0" applyFont="1"/>
    <xf numFmtId="0" fontId="5" fillId="0" borderId="0" xfId="0" applyFont="1" applyAlignment="1">
      <alignment horizontal="left" vertical="top" wrapText="1"/>
    </xf>
    <xf numFmtId="0" fontId="6" fillId="0" borderId="0" xfId="0" applyFont="1"/>
    <xf numFmtId="0" fontId="7" fillId="0" borderId="0" xfId="0" applyFont="1" applyAlignment="1">
      <alignment wrapText="1"/>
    </xf>
    <xf numFmtId="0" fontId="7" fillId="0" borderId="0" xfId="0" applyFont="1"/>
    <xf numFmtId="0" fontId="7" fillId="0" borderId="0" xfId="0" applyFont="1" applyAlignment="1">
      <alignment horizontal="left" vertical="top"/>
    </xf>
    <xf numFmtId="0" fontId="7"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wrapText="1"/>
    </xf>
    <xf numFmtId="0" fontId="0" fillId="0" borderId="0" xfId="0" applyFont="1" applyAlignment="1">
      <alignment vertical="top" wrapText="1"/>
    </xf>
    <xf numFmtId="0" fontId="3" fillId="2" borderId="0" xfId="0" applyFont="1" applyFill="1" applyAlignment="1">
      <alignment horizontal="left" vertical="top" wrapText="1"/>
    </xf>
    <xf numFmtId="0" fontId="8" fillId="2" borderId="0" xfId="0" applyFont="1" applyFill="1" applyAlignment="1">
      <alignment horizontal="left" vertical="top" wrapText="1"/>
    </xf>
    <xf numFmtId="0" fontId="3" fillId="0" borderId="0" xfId="0" applyFont="1" applyAlignment="1">
      <alignment horizontal="left" vertical="top" wrapText="1"/>
    </xf>
    <xf numFmtId="0" fontId="8" fillId="0" borderId="0" xfId="0" applyFont="1" applyAlignment="1">
      <alignment horizontal="left" vertical="top" wrapText="1"/>
    </xf>
    <xf numFmtId="0" fontId="0" fillId="0" borderId="0" xfId="0" applyFont="1" applyAlignment="1">
      <alignment vertical="center" wrapText="1"/>
    </xf>
    <xf numFmtId="0" fontId="4" fillId="0" borderId="0" xfId="0" applyFont="1" applyAlignment="1">
      <alignment vertical="top" wrapText="1"/>
    </xf>
    <xf numFmtId="0" fontId="0" fillId="0" borderId="0" xfId="0" applyFont="1" applyAlignment="1">
      <alignment wrapText="1"/>
    </xf>
    <xf numFmtId="0" fontId="1" fillId="2" borderId="0" xfId="0" applyFont="1" applyFill="1" applyAlignment="1">
      <alignment horizontal="left" vertical="top" wrapText="1"/>
    </xf>
    <xf numFmtId="0" fontId="0" fillId="0" borderId="0" xfId="0" applyFont="1" applyAlignment="1">
      <alignment vertical="top"/>
    </xf>
    <xf numFmtId="0" fontId="1" fillId="0" borderId="0" xfId="0" applyFont="1" applyAlignment="1">
      <alignment vertical="top" wrapText="1"/>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2E24F-95AA-7541-8E80-F9BC604D6684}">
  <dimension ref="A1:H74"/>
  <sheetViews>
    <sheetView topLeftCell="A46" zoomScale="120" zoomScaleNormal="120" workbookViewId="0">
      <selection activeCell="C1" sqref="A1:XFD1048576"/>
    </sheetView>
  </sheetViews>
  <sheetFormatPr baseColWidth="10" defaultRowHeight="16" x14ac:dyDescent="0.2"/>
  <cols>
    <col min="1" max="1" width="16.83203125" style="3" customWidth="1"/>
    <col min="2" max="2" width="59.5" style="3" customWidth="1"/>
    <col min="3" max="3" width="55.83203125" style="3" hidden="1" customWidth="1"/>
    <col min="4" max="4" width="30" style="3" customWidth="1"/>
    <col min="5" max="5" width="10.1640625" style="3" customWidth="1"/>
    <col min="6" max="6" width="11.83203125" style="4" customWidth="1"/>
    <col min="7" max="7" width="9.1640625" style="4" customWidth="1"/>
    <col min="8" max="8" width="10.83203125" style="12"/>
    <col min="9" max="16384" width="10.83203125" style="4"/>
  </cols>
  <sheetData>
    <row r="1" spans="1:6" ht="17" x14ac:dyDescent="0.2">
      <c r="C1" s="3" t="s">
        <v>111</v>
      </c>
      <c r="D1" s="3" t="s">
        <v>110</v>
      </c>
      <c r="E1" s="3" t="s">
        <v>112</v>
      </c>
      <c r="F1" s="4" t="s">
        <v>113</v>
      </c>
    </row>
    <row r="2" spans="1:6" ht="17" x14ac:dyDescent="0.2">
      <c r="B2" s="3" t="s">
        <v>31</v>
      </c>
      <c r="D2" s="4"/>
      <c r="E2" s="3">
        <f>LEN(C2)</f>
        <v>0</v>
      </c>
      <c r="F2" s="11">
        <v>300</v>
      </c>
    </row>
    <row r="3" spans="1:6" ht="68" x14ac:dyDescent="0.2">
      <c r="B3" s="3" t="s">
        <v>87</v>
      </c>
      <c r="E3" s="4">
        <f>LEN(C3)</f>
        <v>0</v>
      </c>
      <c r="F3" s="4">
        <v>794</v>
      </c>
    </row>
    <row r="4" spans="1:6" ht="17" x14ac:dyDescent="0.2">
      <c r="B4" s="3" t="s">
        <v>33</v>
      </c>
      <c r="E4" s="4">
        <f t="shared" ref="E4:E11" si="0">LEN(C4)</f>
        <v>0</v>
      </c>
      <c r="F4" s="4">
        <v>800</v>
      </c>
    </row>
    <row r="5" spans="1:6" ht="17" x14ac:dyDescent="0.2">
      <c r="B5" s="3" t="s">
        <v>34</v>
      </c>
      <c r="E5" s="4">
        <f t="shared" si="0"/>
        <v>0</v>
      </c>
      <c r="F5" s="4">
        <v>1500</v>
      </c>
    </row>
    <row r="6" spans="1:6" ht="17" x14ac:dyDescent="0.2">
      <c r="B6" s="3" t="s">
        <v>32</v>
      </c>
      <c r="E6" s="4">
        <f t="shared" si="0"/>
        <v>0</v>
      </c>
      <c r="F6" s="4">
        <v>1500</v>
      </c>
    </row>
    <row r="7" spans="1:6" ht="34" x14ac:dyDescent="0.2">
      <c r="B7" s="3" t="s">
        <v>35</v>
      </c>
      <c r="D7" s="13" t="s">
        <v>84</v>
      </c>
      <c r="E7" s="4">
        <f t="shared" si="0"/>
        <v>0</v>
      </c>
      <c r="F7" s="4">
        <v>1500</v>
      </c>
    </row>
    <row r="8" spans="1:6" x14ac:dyDescent="0.2">
      <c r="E8" s="4"/>
    </row>
    <row r="9" spans="1:6" ht="17" x14ac:dyDescent="0.2">
      <c r="A9" s="3" t="s">
        <v>45</v>
      </c>
      <c r="B9" s="14" t="s">
        <v>41</v>
      </c>
      <c r="C9" s="15"/>
      <c r="E9" s="4">
        <f t="shared" si="0"/>
        <v>0</v>
      </c>
      <c r="F9" s="4">
        <v>1500</v>
      </c>
    </row>
    <row r="10" spans="1:6" ht="17" x14ac:dyDescent="0.2">
      <c r="B10" s="16" t="s">
        <v>88</v>
      </c>
      <c r="C10" s="15"/>
      <c r="D10" s="3" t="s">
        <v>43</v>
      </c>
      <c r="E10" s="4"/>
    </row>
    <row r="11" spans="1:6" ht="17" x14ac:dyDescent="0.2">
      <c r="A11" s="3" t="s">
        <v>45</v>
      </c>
      <c r="B11" s="14" t="s">
        <v>42</v>
      </c>
      <c r="C11" s="15"/>
      <c r="E11" s="4">
        <f t="shared" si="0"/>
        <v>0</v>
      </c>
      <c r="F11" s="4">
        <v>1500</v>
      </c>
    </row>
    <row r="12" spans="1:6" ht="17" x14ac:dyDescent="0.2">
      <c r="B12" s="17" t="s">
        <v>89</v>
      </c>
      <c r="C12" s="18"/>
      <c r="D12" s="3" t="s">
        <v>44</v>
      </c>
      <c r="E12" s="4"/>
    </row>
    <row r="13" spans="1:6" ht="17" x14ac:dyDescent="0.2">
      <c r="A13" s="3" t="s">
        <v>45</v>
      </c>
      <c r="B13" s="19" t="s">
        <v>90</v>
      </c>
      <c r="C13" s="18"/>
      <c r="E13" s="4">
        <f>SUMPRODUCT(LEN(C14:C22))</f>
        <v>0</v>
      </c>
      <c r="F13" s="4">
        <v>1500</v>
      </c>
    </row>
    <row r="14" spans="1:6" ht="51" x14ac:dyDescent="0.2">
      <c r="B14" s="12" t="s">
        <v>91</v>
      </c>
      <c r="C14" s="18"/>
      <c r="D14" s="3" t="s">
        <v>85</v>
      </c>
    </row>
    <row r="15" spans="1:6" x14ac:dyDescent="0.2">
      <c r="B15" s="12"/>
      <c r="C15" s="20"/>
    </row>
    <row r="16" spans="1:6" ht="51" x14ac:dyDescent="0.2">
      <c r="B16" s="21" t="s">
        <v>92</v>
      </c>
      <c r="C16" s="18"/>
    </row>
    <row r="17" spans="1:7" ht="68" x14ac:dyDescent="0.2">
      <c r="B17" s="21" t="s">
        <v>93</v>
      </c>
      <c r="C17" s="18"/>
    </row>
    <row r="18" spans="1:7" ht="34" x14ac:dyDescent="0.2">
      <c r="B18" s="21" t="s">
        <v>94</v>
      </c>
      <c r="C18" s="18"/>
    </row>
    <row r="19" spans="1:7" ht="17" x14ac:dyDescent="0.2">
      <c r="B19" s="21" t="s">
        <v>77</v>
      </c>
      <c r="C19" s="18"/>
    </row>
    <row r="20" spans="1:7" ht="51" x14ac:dyDescent="0.2">
      <c r="B20" s="21" t="s">
        <v>78</v>
      </c>
      <c r="C20" s="18"/>
    </row>
    <row r="21" spans="1:7" ht="51" x14ac:dyDescent="0.2">
      <c r="B21" s="21" t="s">
        <v>95</v>
      </c>
      <c r="C21" s="18"/>
    </row>
    <row r="22" spans="1:7" x14ac:dyDescent="0.2">
      <c r="B22" s="19"/>
      <c r="C22" s="18"/>
    </row>
    <row r="23" spans="1:7" s="7" customFormat="1" ht="34" x14ac:dyDescent="0.2">
      <c r="A23" s="22" t="s">
        <v>46</v>
      </c>
      <c r="B23" s="23" t="s">
        <v>96</v>
      </c>
      <c r="C23" s="22"/>
      <c r="D23" s="22"/>
      <c r="E23" s="22"/>
      <c r="F23" s="8"/>
      <c r="G23" s="8"/>
    </row>
    <row r="24" spans="1:7" ht="17" x14ac:dyDescent="0.2">
      <c r="A24" s="24" t="s">
        <v>86</v>
      </c>
      <c r="B24" s="25" t="s">
        <v>0</v>
      </c>
      <c r="C24" s="24"/>
      <c r="D24" s="24"/>
      <c r="E24" s="24">
        <f>SUMPRODUCT(LEN(C25:C29))</f>
        <v>0</v>
      </c>
      <c r="F24" s="5">
        <v>1500</v>
      </c>
      <c r="G24" s="5"/>
    </row>
    <row r="25" spans="1:7" ht="51" x14ac:dyDescent="0.2">
      <c r="A25" s="24"/>
      <c r="B25" s="24" t="s">
        <v>97</v>
      </c>
      <c r="C25" s="21"/>
      <c r="D25" s="24" t="s">
        <v>36</v>
      </c>
      <c r="E25" s="24"/>
      <c r="F25" s="5"/>
      <c r="G25" s="5"/>
    </row>
    <row r="26" spans="1:7" x14ac:dyDescent="0.2">
      <c r="A26" s="24"/>
      <c r="B26" s="24"/>
      <c r="D26" s="24"/>
      <c r="E26" s="24"/>
      <c r="F26" s="5"/>
      <c r="G26" s="5"/>
    </row>
    <row r="27" spans="1:7" x14ac:dyDescent="0.2">
      <c r="A27" s="24"/>
      <c r="B27" s="24"/>
      <c r="C27" s="21"/>
      <c r="D27" s="24"/>
      <c r="E27" s="24"/>
      <c r="F27" s="5"/>
      <c r="G27" s="5"/>
    </row>
    <row r="28" spans="1:7" ht="51" x14ac:dyDescent="0.2">
      <c r="A28" s="24"/>
      <c r="B28" s="24" t="s">
        <v>98</v>
      </c>
      <c r="C28" s="21"/>
      <c r="D28" s="24"/>
      <c r="E28" s="24"/>
      <c r="F28" s="5"/>
      <c r="G28" s="5"/>
    </row>
    <row r="29" spans="1:7" x14ac:dyDescent="0.2">
      <c r="A29" s="24"/>
      <c r="B29" s="24"/>
      <c r="C29" s="21"/>
      <c r="D29" s="24"/>
      <c r="E29" s="24"/>
      <c r="F29" s="5"/>
      <c r="G29" s="5"/>
    </row>
    <row r="30" spans="1:7" ht="17" x14ac:dyDescent="0.2">
      <c r="A30" s="24"/>
      <c r="B30" s="4"/>
      <c r="C30" s="4"/>
      <c r="D30" s="24" t="s">
        <v>36</v>
      </c>
      <c r="E30" s="24"/>
      <c r="F30" s="5"/>
      <c r="G30" s="5"/>
    </row>
    <row r="31" spans="1:7" ht="17" x14ac:dyDescent="0.2">
      <c r="A31" s="24" t="s">
        <v>86</v>
      </c>
      <c r="B31" s="25" t="s">
        <v>3</v>
      </c>
      <c r="C31" s="24"/>
      <c r="D31" s="24"/>
      <c r="E31" s="24">
        <f>SUMPRODUCT(LEN(C32:C37))</f>
        <v>0</v>
      </c>
      <c r="F31" s="5">
        <v>1500</v>
      </c>
      <c r="G31" s="5"/>
    </row>
    <row r="32" spans="1:7" ht="17" x14ac:dyDescent="0.2">
      <c r="A32" s="24"/>
      <c r="B32" s="24" t="s">
        <v>4</v>
      </c>
      <c r="C32" s="26"/>
      <c r="D32" s="24" t="s">
        <v>36</v>
      </c>
      <c r="E32" s="24"/>
      <c r="F32" s="5"/>
      <c r="G32" s="5"/>
    </row>
    <row r="33" spans="1:7" ht="17" x14ac:dyDescent="0.2">
      <c r="A33" s="24"/>
      <c r="B33" s="24" t="s">
        <v>5</v>
      </c>
      <c r="D33" s="24" t="s">
        <v>36</v>
      </c>
      <c r="E33" s="24"/>
      <c r="F33" s="5"/>
      <c r="G33" s="5"/>
    </row>
    <row r="34" spans="1:7" x14ac:dyDescent="0.2">
      <c r="A34" s="24"/>
      <c r="B34" s="24"/>
      <c r="D34" s="24"/>
      <c r="E34" s="24"/>
      <c r="F34" s="5"/>
      <c r="G34" s="5"/>
    </row>
    <row r="35" spans="1:7" ht="17" x14ac:dyDescent="0.2">
      <c r="A35" s="24"/>
      <c r="B35" s="24" t="s">
        <v>99</v>
      </c>
      <c r="D35" s="24"/>
      <c r="E35" s="24"/>
      <c r="F35" s="5"/>
      <c r="G35" s="5"/>
    </row>
    <row r="36" spans="1:7" x14ac:dyDescent="0.2">
      <c r="A36" s="24"/>
      <c r="B36" s="24"/>
      <c r="D36" s="24"/>
      <c r="E36" s="24"/>
      <c r="F36" s="5"/>
      <c r="G36" s="5"/>
    </row>
    <row r="37" spans="1:7" x14ac:dyDescent="0.2">
      <c r="A37" s="24"/>
      <c r="B37" s="24"/>
      <c r="C37" s="27"/>
      <c r="D37" s="24"/>
      <c r="E37" s="24"/>
      <c r="F37" s="5"/>
      <c r="G37" s="5"/>
    </row>
    <row r="38" spans="1:7" ht="17" x14ac:dyDescent="0.2">
      <c r="A38" s="24" t="s">
        <v>86</v>
      </c>
      <c r="B38" s="25" t="s">
        <v>7</v>
      </c>
      <c r="C38" s="4"/>
      <c r="D38" s="24"/>
      <c r="E38" s="24">
        <f>LEN(C39)</f>
        <v>0</v>
      </c>
      <c r="F38" s="5">
        <v>1500</v>
      </c>
      <c r="G38" s="5"/>
    </row>
    <row r="39" spans="1:7" ht="17" x14ac:dyDescent="0.2">
      <c r="A39" s="24"/>
      <c r="B39" s="24" t="s">
        <v>8</v>
      </c>
      <c r="C39" s="28"/>
      <c r="D39" s="24" t="s">
        <v>36</v>
      </c>
      <c r="E39" s="24"/>
      <c r="F39" s="5"/>
      <c r="G39" s="5"/>
    </row>
    <row r="40" spans="1:7" x14ac:dyDescent="0.2">
      <c r="C40" s="24"/>
    </row>
    <row r="41" spans="1:7" s="7" customFormat="1" ht="34" x14ac:dyDescent="0.2">
      <c r="A41" s="6" t="s">
        <v>46</v>
      </c>
      <c r="B41" s="29" t="s">
        <v>9</v>
      </c>
      <c r="C41" s="6"/>
      <c r="D41" s="6"/>
      <c r="E41" s="6"/>
    </row>
    <row r="42" spans="1:7" ht="17" x14ac:dyDescent="0.2">
      <c r="A42" s="9" t="s">
        <v>86</v>
      </c>
      <c r="B42" s="2" t="s">
        <v>10</v>
      </c>
      <c r="E42" s="3">
        <f>LEN(C43)</f>
        <v>0</v>
      </c>
      <c r="F42" s="4">
        <v>1500</v>
      </c>
    </row>
    <row r="43" spans="1:7" ht="34" x14ac:dyDescent="0.2">
      <c r="B43" s="3" t="s">
        <v>11</v>
      </c>
    </row>
    <row r="44" spans="1:7" ht="17" x14ac:dyDescent="0.2">
      <c r="A44" s="9" t="s">
        <v>86</v>
      </c>
      <c r="B44" s="2" t="s">
        <v>100</v>
      </c>
      <c r="E44" s="3">
        <f>LEN(C45)</f>
        <v>0</v>
      </c>
      <c r="F44" s="4">
        <v>1500</v>
      </c>
    </row>
    <row r="45" spans="1:7" ht="34" x14ac:dyDescent="0.2">
      <c r="A45" s="9"/>
      <c r="B45" s="3" t="s">
        <v>101</v>
      </c>
      <c r="C45" s="21"/>
    </row>
    <row r="46" spans="1:7" x14ac:dyDescent="0.2">
      <c r="B46" s="4"/>
    </row>
    <row r="47" spans="1:7" ht="17" x14ac:dyDescent="0.2">
      <c r="A47" s="9" t="s">
        <v>86</v>
      </c>
      <c r="B47" s="2" t="s">
        <v>102</v>
      </c>
      <c r="E47" s="3">
        <f>LEN(C48)</f>
        <v>0</v>
      </c>
      <c r="F47" s="4">
        <v>1500</v>
      </c>
    </row>
    <row r="48" spans="1:7" ht="34" x14ac:dyDescent="0.2">
      <c r="B48" s="3" t="s">
        <v>103</v>
      </c>
      <c r="C48" s="21"/>
      <c r="D48" s="3" t="s">
        <v>83</v>
      </c>
    </row>
    <row r="49" spans="1:6" s="7" customFormat="1" ht="34" x14ac:dyDescent="0.2">
      <c r="A49" s="6" t="s">
        <v>46</v>
      </c>
      <c r="B49" s="29" t="s">
        <v>16</v>
      </c>
      <c r="C49" s="6"/>
      <c r="D49" s="6"/>
      <c r="E49" s="6"/>
    </row>
    <row r="50" spans="1:6" ht="17" x14ac:dyDescent="0.2">
      <c r="A50" s="9" t="s">
        <v>86</v>
      </c>
      <c r="B50" s="2" t="s">
        <v>17</v>
      </c>
      <c r="E50" s="3">
        <f>LEN(C51)</f>
        <v>0</v>
      </c>
      <c r="F50" s="4">
        <v>1500</v>
      </c>
    </row>
    <row r="51" spans="1:6" ht="34" x14ac:dyDescent="0.2">
      <c r="B51" s="3" t="s">
        <v>104</v>
      </c>
      <c r="D51" s="3" t="s">
        <v>38</v>
      </c>
    </row>
    <row r="52" spans="1:6" ht="17" x14ac:dyDescent="0.2">
      <c r="A52" s="9" t="s">
        <v>86</v>
      </c>
      <c r="B52" s="2" t="s">
        <v>19</v>
      </c>
      <c r="E52" s="3">
        <f>SUMPRODUCT(LEN(C53:C55))</f>
        <v>0</v>
      </c>
      <c r="F52" s="4">
        <v>1500</v>
      </c>
    </row>
    <row r="53" spans="1:6" ht="51" x14ac:dyDescent="0.2">
      <c r="B53" s="3" t="s">
        <v>105</v>
      </c>
      <c r="D53" s="3" t="s">
        <v>40</v>
      </c>
    </row>
    <row r="56" spans="1:6" ht="17" x14ac:dyDescent="0.2">
      <c r="A56" s="9" t="s">
        <v>86</v>
      </c>
      <c r="B56" s="2" t="s">
        <v>21</v>
      </c>
      <c r="E56" s="3">
        <f>SUMPRODUCT(LEN(C57:C62))</f>
        <v>0</v>
      </c>
      <c r="F56" s="4">
        <v>1500</v>
      </c>
    </row>
    <row r="57" spans="1:6" ht="51" x14ac:dyDescent="0.2">
      <c r="B57" s="3" t="s">
        <v>106</v>
      </c>
      <c r="D57" s="3" t="s">
        <v>37</v>
      </c>
    </row>
    <row r="58" spans="1:6" x14ac:dyDescent="0.2">
      <c r="C58" s="26"/>
    </row>
    <row r="64" spans="1:6" x14ac:dyDescent="0.2">
      <c r="C64" s="4"/>
    </row>
    <row r="65" spans="1:6" s="7" customFormat="1" ht="34" x14ac:dyDescent="0.2">
      <c r="A65" s="6" t="s">
        <v>46</v>
      </c>
      <c r="B65" s="29" t="s">
        <v>30</v>
      </c>
      <c r="C65" s="6"/>
      <c r="D65" s="6"/>
      <c r="E65" s="6"/>
    </row>
    <row r="66" spans="1:6" ht="17" x14ac:dyDescent="0.2">
      <c r="A66" s="9" t="s">
        <v>86</v>
      </c>
      <c r="B66" s="2" t="s">
        <v>23</v>
      </c>
      <c r="E66" s="3">
        <f>SUMPRODUCT(LEN(C67:C68))</f>
        <v>0</v>
      </c>
      <c r="F66" s="4">
        <v>1500</v>
      </c>
    </row>
    <row r="67" spans="1:6" ht="51" x14ac:dyDescent="0.2">
      <c r="B67" s="3" t="s">
        <v>24</v>
      </c>
      <c r="D67" s="3" t="s">
        <v>39</v>
      </c>
    </row>
    <row r="69" spans="1:6" ht="17" x14ac:dyDescent="0.2">
      <c r="A69" s="9" t="s">
        <v>86</v>
      </c>
      <c r="B69" s="2" t="s">
        <v>25</v>
      </c>
      <c r="E69" s="3">
        <f>SUMPRODUCT(LEN(C70))</f>
        <v>0</v>
      </c>
      <c r="F69" s="4">
        <v>1500</v>
      </c>
    </row>
    <row r="70" spans="1:6" ht="34" x14ac:dyDescent="0.2">
      <c r="B70" s="3" t="s">
        <v>107</v>
      </c>
      <c r="D70" s="3" t="s">
        <v>39</v>
      </c>
    </row>
    <row r="71" spans="1:6" ht="17" x14ac:dyDescent="0.2">
      <c r="A71" s="9" t="s">
        <v>86</v>
      </c>
      <c r="B71" s="2" t="s">
        <v>108</v>
      </c>
      <c r="E71" s="3">
        <f>SUMPRODUCT(LEN(C72))</f>
        <v>0</v>
      </c>
      <c r="F71" s="4">
        <v>1500</v>
      </c>
    </row>
    <row r="72" spans="1:6" ht="51" x14ac:dyDescent="0.2">
      <c r="B72" s="3" t="s">
        <v>109</v>
      </c>
      <c r="D72" s="3" t="s">
        <v>82</v>
      </c>
    </row>
    <row r="74" spans="1:6" x14ac:dyDescent="0.2">
      <c r="E74" s="3">
        <f>SUM(E2:E72)</f>
        <v>0</v>
      </c>
      <c r="F74" s="4">
        <f>SUM(F2:F72)</f>
        <v>28894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05F12-6985-4045-9F5A-F6A731191CAF}">
  <dimension ref="A1:D40"/>
  <sheetViews>
    <sheetView zoomScale="110" zoomScaleNormal="110" workbookViewId="0">
      <selection activeCell="B32" sqref="B32"/>
    </sheetView>
  </sheetViews>
  <sheetFormatPr baseColWidth="10" defaultRowHeight="16" x14ac:dyDescent="0.2"/>
  <cols>
    <col min="1" max="1" width="10.83203125" style="30"/>
    <col min="2" max="2" width="76.1640625" style="21" customWidth="1"/>
    <col min="3" max="3" width="103.5" style="3" customWidth="1"/>
    <col min="4" max="16384" width="10.83203125" style="30"/>
  </cols>
  <sheetData>
    <row r="1" spans="1:4" ht="17" x14ac:dyDescent="0.2">
      <c r="A1" s="30" t="s">
        <v>45</v>
      </c>
      <c r="B1" s="31" t="s">
        <v>47</v>
      </c>
    </row>
    <row r="2" spans="1:4" ht="17" x14ac:dyDescent="0.2">
      <c r="B2" s="32" t="s">
        <v>48</v>
      </c>
    </row>
    <row r="3" spans="1:4" ht="102" x14ac:dyDescent="0.2">
      <c r="B3" s="21" t="s">
        <v>49</v>
      </c>
    </row>
    <row r="4" spans="1:4" ht="34" x14ac:dyDescent="0.2">
      <c r="B4" s="21" t="s">
        <v>50</v>
      </c>
    </row>
    <row r="6" spans="1:4" ht="34" x14ac:dyDescent="0.2">
      <c r="A6" s="30" t="s">
        <v>79</v>
      </c>
      <c r="B6" s="21" t="s">
        <v>51</v>
      </c>
    </row>
    <row r="7" spans="1:4" ht="34" x14ac:dyDescent="0.2">
      <c r="A7" s="30" t="s">
        <v>79</v>
      </c>
      <c r="B7" s="21" t="s">
        <v>52</v>
      </c>
    </row>
    <row r="8" spans="1:4" ht="34" x14ac:dyDescent="0.2">
      <c r="A8" s="30" t="s">
        <v>79</v>
      </c>
      <c r="B8" s="21" t="s">
        <v>53</v>
      </c>
    </row>
    <row r="9" spans="1:4" ht="34" x14ac:dyDescent="0.2">
      <c r="A9" s="30" t="s">
        <v>79</v>
      </c>
      <c r="B9" s="21" t="s">
        <v>54</v>
      </c>
    </row>
    <row r="10" spans="1:4" ht="34" x14ac:dyDescent="0.2">
      <c r="A10" s="30" t="s">
        <v>79</v>
      </c>
      <c r="B10" s="21" t="s">
        <v>55</v>
      </c>
    </row>
    <row r="11" spans="1:4" ht="17" x14ac:dyDescent="0.2">
      <c r="A11" s="30" t="s">
        <v>79</v>
      </c>
      <c r="B11" s="21" t="s">
        <v>56</v>
      </c>
    </row>
    <row r="12" spans="1:4" ht="17" x14ac:dyDescent="0.2">
      <c r="A12" s="30" t="s">
        <v>79</v>
      </c>
      <c r="B12" s="21" t="s">
        <v>57</v>
      </c>
    </row>
    <row r="13" spans="1:4" ht="17" x14ac:dyDescent="0.2">
      <c r="A13" s="30" t="s">
        <v>79</v>
      </c>
      <c r="B13" s="21" t="s">
        <v>58</v>
      </c>
    </row>
    <row r="14" spans="1:4" x14ac:dyDescent="0.2">
      <c r="D14" s="30">
        <f>SUMPRODUCT(LEN(C2:C13))</f>
        <v>0</v>
      </c>
    </row>
    <row r="15" spans="1:4" ht="17" x14ac:dyDescent="0.2">
      <c r="A15" s="30" t="s">
        <v>45</v>
      </c>
      <c r="B15" s="31" t="s">
        <v>59</v>
      </c>
    </row>
    <row r="16" spans="1:4" ht="17" x14ac:dyDescent="0.2">
      <c r="B16" s="32" t="s">
        <v>60</v>
      </c>
    </row>
    <row r="17" spans="1:4" ht="119" x14ac:dyDescent="0.2">
      <c r="B17" s="21" t="s">
        <v>61</v>
      </c>
    </row>
    <row r="18" spans="1:4" ht="34" x14ac:dyDescent="0.2">
      <c r="B18" s="21" t="s">
        <v>62</v>
      </c>
    </row>
    <row r="20" spans="1:4" ht="17" x14ac:dyDescent="0.2">
      <c r="A20" s="30" t="s">
        <v>79</v>
      </c>
      <c r="B20" s="21" t="s">
        <v>63</v>
      </c>
    </row>
    <row r="21" spans="1:4" ht="51" x14ac:dyDescent="0.2">
      <c r="A21" s="30" t="s">
        <v>79</v>
      </c>
      <c r="B21" s="21" t="s">
        <v>64</v>
      </c>
    </row>
    <row r="22" spans="1:4" ht="17" x14ac:dyDescent="0.2">
      <c r="A22" s="30" t="s">
        <v>79</v>
      </c>
      <c r="B22" s="21" t="s">
        <v>65</v>
      </c>
    </row>
    <row r="23" spans="1:4" ht="17" x14ac:dyDescent="0.2">
      <c r="A23" s="30" t="s">
        <v>79</v>
      </c>
      <c r="B23" s="21" t="s">
        <v>66</v>
      </c>
    </row>
    <row r="24" spans="1:4" ht="17" x14ac:dyDescent="0.2">
      <c r="A24" s="30" t="s">
        <v>79</v>
      </c>
      <c r="B24" s="21" t="s">
        <v>67</v>
      </c>
    </row>
    <row r="25" spans="1:4" ht="17" x14ac:dyDescent="0.2">
      <c r="A25" s="30" t="s">
        <v>79</v>
      </c>
      <c r="B25" s="21" t="s">
        <v>68</v>
      </c>
    </row>
    <row r="26" spans="1:4" ht="17" x14ac:dyDescent="0.2">
      <c r="A26" s="30" t="s">
        <v>79</v>
      </c>
      <c r="B26" s="21" t="s">
        <v>69</v>
      </c>
    </row>
    <row r="27" spans="1:4" ht="34" x14ac:dyDescent="0.2">
      <c r="A27" s="30" t="s">
        <v>79</v>
      </c>
      <c r="B27" s="21" t="s">
        <v>70</v>
      </c>
    </row>
    <row r="29" spans="1:4" x14ac:dyDescent="0.2">
      <c r="D29" s="30">
        <f>SUMPRODUCT(LEN(C2:C27))</f>
        <v>0</v>
      </c>
    </row>
    <row r="30" spans="1:4" ht="17" x14ac:dyDescent="0.2">
      <c r="A30" s="30" t="s">
        <v>45</v>
      </c>
      <c r="B30" s="31" t="s">
        <v>71</v>
      </c>
    </row>
    <row r="31" spans="1:4" ht="17" x14ac:dyDescent="0.2">
      <c r="B31" s="32" t="s">
        <v>72</v>
      </c>
    </row>
    <row r="32" spans="1:4" ht="136" x14ac:dyDescent="0.2">
      <c r="B32" s="21" t="s">
        <v>80</v>
      </c>
    </row>
    <row r="33" spans="1:4" ht="34" x14ac:dyDescent="0.2">
      <c r="B33" s="21" t="s">
        <v>73</v>
      </c>
    </row>
    <row r="35" spans="1:4" ht="34" x14ac:dyDescent="0.2">
      <c r="A35" s="30" t="s">
        <v>79</v>
      </c>
      <c r="B35" s="21" t="s">
        <v>74</v>
      </c>
    </row>
    <row r="36" spans="1:4" ht="51" x14ac:dyDescent="0.2">
      <c r="A36" s="30" t="s">
        <v>79</v>
      </c>
      <c r="B36" s="21" t="s">
        <v>75</v>
      </c>
    </row>
    <row r="37" spans="1:4" ht="34" x14ac:dyDescent="0.2">
      <c r="A37" s="30" t="s">
        <v>79</v>
      </c>
      <c r="B37" s="21" t="s">
        <v>76</v>
      </c>
    </row>
    <row r="38" spans="1:4" ht="17" x14ac:dyDescent="0.2">
      <c r="A38" s="30" t="s">
        <v>79</v>
      </c>
      <c r="B38" s="21" t="s">
        <v>77</v>
      </c>
    </row>
    <row r="39" spans="1:4" ht="34" x14ac:dyDescent="0.2">
      <c r="A39" s="30" t="s">
        <v>79</v>
      </c>
      <c r="B39" s="21" t="s">
        <v>78</v>
      </c>
    </row>
    <row r="40" spans="1:4" ht="34" x14ac:dyDescent="0.2">
      <c r="A40" s="30" t="s">
        <v>79</v>
      </c>
      <c r="B40" s="21" t="s">
        <v>81</v>
      </c>
      <c r="D40" s="10">
        <f>SUMPRODUCT(LEN(C30:C40))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83FD1-225B-B444-87D6-B3F8EAC4CDB4}">
  <dimension ref="A1:B32"/>
  <sheetViews>
    <sheetView tabSelected="1" zoomScale="110" zoomScaleNormal="110" workbookViewId="0">
      <selection activeCell="A26" sqref="A26"/>
    </sheetView>
  </sheetViews>
  <sheetFormatPr baseColWidth="10" defaultRowHeight="16" x14ac:dyDescent="0.2"/>
  <cols>
    <col min="1" max="1" width="22" style="3" customWidth="1"/>
    <col min="2" max="2" width="59.5" style="3" customWidth="1"/>
    <col min="3" max="16384" width="10.83203125" style="4"/>
  </cols>
  <sheetData>
    <row r="1" spans="1:2" ht="17" x14ac:dyDescent="0.2">
      <c r="A1" s="2" t="s">
        <v>46</v>
      </c>
      <c r="B1" s="2" t="s">
        <v>29</v>
      </c>
    </row>
    <row r="2" spans="1:2" ht="34" x14ac:dyDescent="0.2">
      <c r="A2" s="3" t="s">
        <v>86</v>
      </c>
      <c r="B2" s="2" t="s">
        <v>0</v>
      </c>
    </row>
    <row r="3" spans="1:2" ht="30" x14ac:dyDescent="0.2">
      <c r="B3" s="1" t="s">
        <v>1</v>
      </c>
    </row>
    <row r="4" spans="1:2" ht="34" x14ac:dyDescent="0.2">
      <c r="A4" s="3" t="s">
        <v>86</v>
      </c>
      <c r="B4" s="1" t="s">
        <v>2</v>
      </c>
    </row>
    <row r="5" spans="1:2" ht="17" x14ac:dyDescent="0.2">
      <c r="B5" s="2" t="s">
        <v>3</v>
      </c>
    </row>
    <row r="6" spans="1:2" x14ac:dyDescent="0.2">
      <c r="B6" s="1" t="s">
        <v>4</v>
      </c>
    </row>
    <row r="7" spans="1:2" x14ac:dyDescent="0.2">
      <c r="B7" s="1" t="s">
        <v>5</v>
      </c>
    </row>
    <row r="8" spans="1:2" x14ac:dyDescent="0.2">
      <c r="B8" s="1" t="s">
        <v>6</v>
      </c>
    </row>
    <row r="9" spans="1:2" ht="17" x14ac:dyDescent="0.2">
      <c r="A9" s="9" t="s">
        <v>86</v>
      </c>
      <c r="B9" s="2" t="s">
        <v>7</v>
      </c>
    </row>
    <row r="10" spans="1:2" x14ac:dyDescent="0.2">
      <c r="B10" s="1" t="s">
        <v>8</v>
      </c>
    </row>
    <row r="12" spans="1:2" ht="17" x14ac:dyDescent="0.2">
      <c r="A12" s="2" t="s">
        <v>46</v>
      </c>
      <c r="B12" s="2" t="s">
        <v>9</v>
      </c>
    </row>
    <row r="13" spans="1:2" ht="34" x14ac:dyDescent="0.2">
      <c r="A13" s="3" t="s">
        <v>86</v>
      </c>
      <c r="B13" s="2" t="s">
        <v>10</v>
      </c>
    </row>
    <row r="14" spans="1:2" ht="30" x14ac:dyDescent="0.2">
      <c r="B14" s="1" t="s">
        <v>11</v>
      </c>
    </row>
    <row r="15" spans="1:2" ht="34" x14ac:dyDescent="0.2">
      <c r="A15" s="3" t="s">
        <v>86</v>
      </c>
      <c r="B15" s="2" t="s">
        <v>12</v>
      </c>
    </row>
    <row r="16" spans="1:2" ht="30" x14ac:dyDescent="0.2">
      <c r="B16" s="1" t="s">
        <v>13</v>
      </c>
    </row>
    <row r="17" spans="1:2" ht="34" x14ac:dyDescent="0.2">
      <c r="A17" s="3" t="s">
        <v>86</v>
      </c>
      <c r="B17" s="2" t="s">
        <v>14</v>
      </c>
    </row>
    <row r="18" spans="1:2" ht="30" x14ac:dyDescent="0.2">
      <c r="B18" s="1" t="s">
        <v>15</v>
      </c>
    </row>
    <row r="19" spans="1:2" ht="17" x14ac:dyDescent="0.2">
      <c r="A19" s="2" t="s">
        <v>46</v>
      </c>
      <c r="B19" s="2" t="s">
        <v>16</v>
      </c>
    </row>
    <row r="20" spans="1:2" ht="34" x14ac:dyDescent="0.2">
      <c r="A20" s="3" t="s">
        <v>86</v>
      </c>
      <c r="B20" s="2" t="s">
        <v>17</v>
      </c>
    </row>
    <row r="21" spans="1:2" ht="30" x14ac:dyDescent="0.2">
      <c r="B21" s="1" t="s">
        <v>18</v>
      </c>
    </row>
    <row r="22" spans="1:2" ht="34" x14ac:dyDescent="0.2">
      <c r="A22" s="9" t="s">
        <v>86</v>
      </c>
      <c r="B22" s="2" t="s">
        <v>19</v>
      </c>
    </row>
    <row r="23" spans="1:2" ht="45" x14ac:dyDescent="0.2">
      <c r="B23" s="1" t="s">
        <v>20</v>
      </c>
    </row>
    <row r="24" spans="1:2" ht="17" x14ac:dyDescent="0.2">
      <c r="A24" s="9" t="s">
        <v>86</v>
      </c>
      <c r="B24" s="2" t="s">
        <v>21</v>
      </c>
    </row>
    <row r="25" spans="1:2" ht="30" x14ac:dyDescent="0.2">
      <c r="B25" s="1" t="s">
        <v>22</v>
      </c>
    </row>
    <row r="26" spans="1:2" ht="17" x14ac:dyDescent="0.2">
      <c r="A26" s="2" t="s">
        <v>46</v>
      </c>
      <c r="B26" s="2" t="s">
        <v>30</v>
      </c>
    </row>
    <row r="27" spans="1:2" ht="17" x14ac:dyDescent="0.2">
      <c r="A27" s="9" t="s">
        <v>86</v>
      </c>
      <c r="B27" s="2" t="s">
        <v>23</v>
      </c>
    </row>
    <row r="28" spans="1:2" ht="45" x14ac:dyDescent="0.2">
      <c r="B28" s="1" t="s">
        <v>24</v>
      </c>
    </row>
    <row r="29" spans="1:2" ht="17" x14ac:dyDescent="0.2">
      <c r="A29" s="9" t="s">
        <v>86</v>
      </c>
      <c r="B29" s="2" t="s">
        <v>25</v>
      </c>
    </row>
    <row r="30" spans="1:2" ht="30" x14ac:dyDescent="0.2">
      <c r="B30" s="1" t="s">
        <v>26</v>
      </c>
    </row>
    <row r="31" spans="1:2" ht="17" x14ac:dyDescent="0.2">
      <c r="A31" s="9" t="s">
        <v>86</v>
      </c>
      <c r="B31" s="2" t="s">
        <v>27</v>
      </c>
    </row>
    <row r="32" spans="1:2" ht="30" x14ac:dyDescent="0.2">
      <c r="B32" s="1"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NLPG</vt:lpstr>
      <vt:lpstr>Outcomes + Elements</vt:lpstr>
      <vt:lpstr>IPs + pillars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2021-11-22T16:18:50Z</dcterms:created>
  <dcterms:modified xsi:type="dcterms:W3CDTF">2022-04-27T09:27:21Z</dcterms:modified>
</cp:coreProperties>
</file>